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L4" i="4" l="1"/>
  <c r="L5" i="4"/>
  <c r="L7" i="4" l="1"/>
  <c r="L13" i="4" s="1"/>
</calcChain>
</file>

<file path=xl/sharedStrings.xml><?xml version="1.0" encoding="utf-8"?>
<sst xmlns="http://schemas.openxmlformats.org/spreadsheetml/2006/main" count="88" uniqueCount="52">
  <si>
    <t>PROYECTO</t>
  </si>
  <si>
    <t>ÍTEM</t>
  </si>
  <si>
    <t>TIPO</t>
  </si>
  <si>
    <t>HIDRÁULICA</t>
  </si>
  <si>
    <t>TOTAL</t>
  </si>
  <si>
    <t>PROVINCIA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</si>
  <si>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</si>
  <si>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</si>
  <si>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</si>
  <si>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</si>
  <si>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</si>
  <si>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</si>
  <si>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</si>
  <si>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</si>
  <si>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</si>
  <si>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</si>
  <si>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</si>
  <si>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</si>
  <si>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</si>
  <si>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</si>
  <si>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</si>
  <si>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</si>
  <si>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</si>
  <si>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</si>
  <si>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</si>
  <si>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</si>
  <si>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</si>
  <si>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</si>
  <si>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</si>
  <si>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</si>
  <si>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</si>
  <si>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</si>
  <si>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</si>
  <si>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</si>
  <si>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</si>
  <si>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</si>
  <si>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</si>
  <si>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</si>
  <si>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</si>
  <si>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</si>
  <si>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</si>
  <si>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</si>
  <si>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</si>
  <si>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</si>
  <si>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</si>
  <si>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</si>
  <si>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</si>
  <si>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CANTÓN</t>
  </si>
  <si>
    <t>DISEM CONSTRUCTORA CIA. LTDA</t>
  </si>
  <si>
    <t>SAMANGA 4,6 MW</t>
  </si>
  <si>
    <t>AUGUSTO N. MARTÍNEZ</t>
  </si>
  <si>
    <t>Nota: Corte a 8- junio-2026 REGULACIÓN ARCONEL-006/24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</si>
</sst>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EEASA'!$C$4:$C$13</c:f>
              <c:strCache>
                <c:ptCount val="10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SAMANGA 4,6 MW</c:v>
                </c:pt>
                <c:pt idx="9">
                  <c:v>TOTAL</c:v>
                </c:pt>
              </c:strCache>
            </c:strRef>
          </c:cat>
          <c:val>
            <c:numRef>
              <c:f>'CGD EEASA'!$L$4:$L$13</c:f>
              <c:numCache>
                <c:formatCode>_ * #,##0.00_ ;_ * \-#,##0.00_ ;_ * "-"??_ ;_ @_ </c:formatCode>
                <c:ptCount val="10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7253.3</c:v>
                </c:pt>
                <c:pt idx="9">
                  <c:v>233697.435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EEASA'!$C$4:$C$13</c:f>
              <c:strCache>
                <c:ptCount val="10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SAMANGA 4,6 MW</c:v>
                </c:pt>
                <c:pt idx="9">
                  <c:v>TOTAL</c:v>
                </c:pt>
              </c:strCache>
            </c:strRef>
          </c:cat>
          <c:val>
            <c:numRef>
              <c:f>'CGD EEASA'!$K$4:$K$13</c:f>
              <c:numCache>
                <c:formatCode>_ * #,##0.00_ ;_ * \-#,##0.00_ ;_ * "-"??_ ;_ @_ 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>
                  <c:v>4.5999999999999996</c:v>
                </c:pt>
                <c:pt idx="9" formatCode="_ * #,##0.000_ ;_ * \-#,##0.000_ ;_ * &quot;-&quot;??_ ;_ @_ ">
                  <c:v>29.919999999999995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14</xdr:row>
      <xdr:rowOff>153842</xdr:rowOff>
    </xdr:from>
    <xdr:to>
      <xdr:col>10</xdr:col>
      <xdr:colOff>560294</xdr:colOff>
      <xdr:row>34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14</xdr:row>
      <xdr:rowOff>156882</xdr:rowOff>
    </xdr:from>
    <xdr:to>
      <xdr:col>4</xdr:col>
      <xdr:colOff>168089</xdr:colOff>
      <xdr:row>34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2" totalsRowShown="0" headerRowDxfId="16" dataDxfId="14" headerRowBorderDxfId="15" tableBorderDxfId="13" totalsRowBorderDxfId="12">
  <autoFilter ref="A3:L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ANTÓN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4"/>
  <sheetViews>
    <sheetView showGridLines="0" tabSelected="1" zoomScale="85" zoomScaleNormal="85" workbookViewId="0">
      <selection activeCell="M19" sqref="M19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13</v>
      </c>
      <c r="C3" s="6" t="s">
        <v>0</v>
      </c>
      <c r="D3" s="6" t="s">
        <v>5</v>
      </c>
      <c r="E3" s="6" t="s">
        <v>47</v>
      </c>
      <c r="F3" s="6" t="s">
        <v>6</v>
      </c>
      <c r="G3" s="6" t="s">
        <v>15</v>
      </c>
      <c r="H3" s="6" t="s">
        <v>19</v>
      </c>
      <c r="I3" s="6" t="s">
        <v>32</v>
      </c>
      <c r="J3" s="6" t="s">
        <v>2</v>
      </c>
      <c r="K3" s="6" t="s">
        <v>10</v>
      </c>
      <c r="L3" s="7" t="s">
        <v>9</v>
      </c>
      <c r="M3" s="1"/>
      <c r="N3" s="1"/>
      <c r="O3" s="1"/>
      <c r="P3" s="1"/>
    </row>
    <row r="4" spans="1:16" x14ac:dyDescent="0.25">
      <c r="A4" s="8">
        <v>1</v>
      </c>
      <c r="B4" s="9" t="s">
        <v>23</v>
      </c>
      <c r="C4" s="10" t="s">
        <v>24</v>
      </c>
      <c r="D4" s="9" t="s">
        <v>7</v>
      </c>
      <c r="E4" s="9" t="s">
        <v>26</v>
      </c>
      <c r="F4" s="9" t="s">
        <v>27</v>
      </c>
      <c r="G4" s="9" t="s">
        <v>16</v>
      </c>
      <c r="H4" s="11">
        <v>22433</v>
      </c>
      <c r="I4" s="11" t="s">
        <v>34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23</v>
      </c>
      <c r="C5" s="10" t="s">
        <v>25</v>
      </c>
      <c r="D5" s="9" t="s">
        <v>7</v>
      </c>
      <c r="E5" s="9" t="s">
        <v>26</v>
      </c>
      <c r="F5" s="9" t="s">
        <v>27</v>
      </c>
      <c r="G5" s="9" t="s">
        <v>16</v>
      </c>
      <c r="H5" s="11">
        <v>27942</v>
      </c>
      <c r="I5" s="11" t="s">
        <v>34</v>
      </c>
      <c r="J5" s="9" t="s">
        <v>28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31</v>
      </c>
      <c r="C6" s="10" t="s">
        <v>30</v>
      </c>
      <c r="D6" s="9" t="s">
        <v>7</v>
      </c>
      <c r="E6" s="9" t="s">
        <v>29</v>
      </c>
      <c r="F6" s="9" t="s">
        <v>29</v>
      </c>
      <c r="G6" s="9" t="s">
        <v>16</v>
      </c>
      <c r="H6" s="11">
        <v>39330</v>
      </c>
      <c r="I6" s="11" t="s">
        <v>34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14</v>
      </c>
      <c r="C7" s="10" t="s">
        <v>12</v>
      </c>
      <c r="D7" s="9" t="s">
        <v>7</v>
      </c>
      <c r="E7" s="9" t="s">
        <v>8</v>
      </c>
      <c r="F7" s="9" t="s">
        <v>17</v>
      </c>
      <c r="G7" s="9" t="s">
        <v>16</v>
      </c>
      <c r="H7" s="11">
        <v>43423</v>
      </c>
      <c r="I7" s="11" t="s">
        <v>35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21</v>
      </c>
      <c r="C8" s="10" t="s">
        <v>20</v>
      </c>
      <c r="D8" s="9" t="s">
        <v>7</v>
      </c>
      <c r="E8" s="9" t="s">
        <v>8</v>
      </c>
      <c r="F8" s="9" t="s">
        <v>22</v>
      </c>
      <c r="G8" s="9" t="s">
        <v>16</v>
      </c>
      <c r="H8" s="11">
        <v>45000</v>
      </c>
      <c r="I8" s="11" t="s">
        <v>33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14</v>
      </c>
      <c r="C9" s="10" t="s">
        <v>18</v>
      </c>
      <c r="D9" s="9" t="s">
        <v>7</v>
      </c>
      <c r="E9" s="9" t="s">
        <v>8</v>
      </c>
      <c r="F9" s="9" t="s">
        <v>17</v>
      </c>
      <c r="G9" s="10" t="s">
        <v>40</v>
      </c>
      <c r="H9" s="11">
        <v>44909</v>
      </c>
      <c r="I9" s="11" t="s">
        <v>35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7</v>
      </c>
      <c r="B10" s="9" t="s">
        <v>46</v>
      </c>
      <c r="C10" s="10" t="s">
        <v>41</v>
      </c>
      <c r="D10" s="9" t="s">
        <v>7</v>
      </c>
      <c r="E10" s="9" t="s">
        <v>43</v>
      </c>
      <c r="F10" s="9" t="s">
        <v>42</v>
      </c>
      <c r="G10" s="18" t="s">
        <v>36</v>
      </c>
      <c r="H10" s="11">
        <v>45904</v>
      </c>
      <c r="I10" s="11" t="s">
        <v>37</v>
      </c>
      <c r="J10" s="9" t="s">
        <v>39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8</v>
      </c>
      <c r="B11" s="21" t="s">
        <v>45</v>
      </c>
      <c r="C11" s="22" t="s">
        <v>44</v>
      </c>
      <c r="D11" s="21" t="s">
        <v>7</v>
      </c>
      <c r="E11" s="21" t="s">
        <v>38</v>
      </c>
      <c r="F11" s="21" t="s">
        <v>38</v>
      </c>
      <c r="G11" s="10" t="s">
        <v>40</v>
      </c>
      <c r="H11" s="24">
        <v>46178</v>
      </c>
      <c r="I11" s="24" t="s">
        <v>37</v>
      </c>
      <c r="J11" s="21" t="s">
        <v>39</v>
      </c>
      <c r="K11" s="25">
        <v>0.95</v>
      </c>
      <c r="L11" s="26">
        <v>2496</v>
      </c>
      <c r="M11" s="1"/>
      <c r="N11" s="1"/>
      <c r="O11" s="1"/>
      <c r="P11" s="1"/>
    </row>
    <row r="12" spans="1:16" ht="30" customHeight="1" x14ac:dyDescent="0.25">
      <c r="A12" s="20">
        <v>9</v>
      </c>
      <c r="B12" s="21" t="s">
        <v>48</v>
      </c>
      <c r="C12" s="22" t="s">
        <v>49</v>
      </c>
      <c r="D12" s="21" t="s">
        <v>7</v>
      </c>
      <c r="E12" s="21" t="s">
        <v>26</v>
      </c>
      <c r="F12" s="21" t="s">
        <v>50</v>
      </c>
      <c r="G12" s="23" t="s">
        <v>36</v>
      </c>
      <c r="H12" s="24">
        <v>46153</v>
      </c>
      <c r="I12" s="24" t="s">
        <v>37</v>
      </c>
      <c r="J12" s="21" t="s">
        <v>39</v>
      </c>
      <c r="K12" s="25">
        <v>4.5999999999999996</v>
      </c>
      <c r="L12" s="26">
        <v>7253.3</v>
      </c>
      <c r="M12" s="1"/>
      <c r="N12" s="1"/>
      <c r="O12" s="1"/>
      <c r="P12" s="1"/>
    </row>
    <row r="13" spans="1:16" x14ac:dyDescent="0.25">
      <c r="A13" s="14"/>
      <c r="B13" s="15"/>
      <c r="C13" s="15" t="s">
        <v>4</v>
      </c>
      <c r="D13" s="16"/>
      <c r="E13" s="16"/>
      <c r="F13" s="16"/>
      <c r="G13" s="16"/>
      <c r="H13" s="16"/>
      <c r="I13" s="16"/>
      <c r="J13" s="17" t="s">
        <v>4</v>
      </c>
      <c r="K13" s="27">
        <f>SUBTOTAL(9,K4:K12)</f>
        <v>29.919999999999995</v>
      </c>
      <c r="L13" s="28">
        <f>SUBTOTAL(9,L4:L12)</f>
        <v>233697.435</v>
      </c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4" t="s">
        <v>51</v>
      </c>
      <c r="J14" s="3"/>
      <c r="K14" s="3"/>
      <c r="L14" s="3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/>
    <row r="40" spans="7:7" s="3" customFormat="1" x14ac:dyDescent="0.25">
      <c r="G40" s="4"/>
    </row>
    <row r="41" spans="7:7" s="3" customFormat="1" x14ac:dyDescent="0.25"/>
    <row r="42" spans="7:7" s="3" customFormat="1" x14ac:dyDescent="0.25"/>
    <row r="43" spans="7:7" s="3" customFormat="1" x14ac:dyDescent="0.25"/>
    <row r="44" spans="7:7" s="3" customFormat="1" x14ac:dyDescent="0.25"/>
  </sheetData>
  <sheetProtection algorithmName="SHA-512" hashValue="OYU3h4L+PK4jDILns2D22xJlE6dd/YIEoREzeBFVVpuxkyXTT1IbOwQUB0QRnHqiZVNFfsk8cg6FqIOwaAQxew==" saltValue="lSPI/uEyIXbg+IPB+1UzUw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2026-06-08T14:59:22Z</dcterms:modified>
</cp:coreProperties>
</file>