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jimenes\Desktop\"/>
    </mc:Choice>
  </mc:AlternateContent>
  <bookViews>
    <workbookView xWindow="0" yWindow="0" windowWidth="28800" windowHeight="12180" firstSheet="1" activeTab="1"/>
  </bookViews>
  <sheets>
    <sheet name="ANEXO 1" sheetId="3" state="hidden" r:id="rId1"/>
    <sheet name="ANEXO B Datos Instalació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B33" i="2"/>
  <c r="B34" i="2"/>
  <c r="C33" i="2"/>
</calcChain>
</file>

<file path=xl/comments1.xml><?xml version="1.0" encoding="utf-8"?>
<comments xmlns="http://schemas.openxmlformats.org/spreadsheetml/2006/main">
  <authors>
    <author>Cristina</author>
    <author>Edgar Eduardo Betancourt Vasco</author>
    <author>Usuario de Windows</author>
    <author>Ricardo Tapia</author>
  </authors>
  <commentList>
    <comment ref="B4" authorId="0" shapeId="0">
      <text>
        <r>
          <rPr>
            <b/>
            <sz val="8"/>
            <color indexed="81"/>
            <rFont val="Tahoma"/>
            <family val="2"/>
          </rPr>
          <t>Este dato lo llena la EEQ.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Llenar de ser el caso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Responder sí o no</t>
        </r>
      </text>
    </comment>
    <comment ref="B18" authorId="2" shapeId="0">
      <text>
        <r>
          <rPr>
            <b/>
            <sz val="9"/>
            <color indexed="81"/>
            <rFont val="Tahoma"/>
            <family val="2"/>
          </rPr>
          <t xml:space="preserve">Favor revisar item 18 del numeral 5 de la regulación ARCERNNR 008/23
</t>
        </r>
      </text>
    </comment>
    <comment ref="B19" authorId="3" shapeId="0">
      <text>
        <r>
          <rPr>
            <b/>
            <sz val="9"/>
            <color indexed="81"/>
            <rFont val="Tahoma"/>
            <family val="2"/>
          </rPr>
          <t xml:space="preserve">Responder Si o No 
</t>
        </r>
      </text>
    </comment>
    <comment ref="B20" authorId="3" shapeId="0">
      <text>
        <r>
          <rPr>
            <b/>
            <sz val="9"/>
            <color indexed="81"/>
            <rFont val="Tahoma"/>
            <family val="2"/>
          </rPr>
          <t xml:space="preserve">Obtenido mediante estudio de carga y demanda o histórico de consumos
</t>
        </r>
      </text>
    </comment>
    <comment ref="B21" authorId="3" shapeId="0">
      <text>
        <r>
          <rPr>
            <b/>
            <sz val="9"/>
            <color indexed="81"/>
            <rFont val="Tahoma"/>
            <family val="2"/>
          </rPr>
          <t>Energía a generar por el SGDA</t>
        </r>
      </text>
    </comment>
    <comment ref="B22" authorId="3" shapeId="0">
      <text>
        <r>
          <rPr>
            <b/>
            <sz val="9"/>
            <color indexed="81"/>
            <rFont val="Tahoma"/>
            <family val="2"/>
          </rPr>
          <t>Energía anual consumida de la red
(Diferencia entre el consumo anual y la producción SGDA)</t>
        </r>
      </text>
    </comment>
  </commentList>
</comments>
</file>

<file path=xl/sharedStrings.xml><?xml version="1.0" encoding="utf-8"?>
<sst xmlns="http://schemas.openxmlformats.org/spreadsheetml/2006/main" count="193" uniqueCount="117">
  <si>
    <t>NOMBRE DE LA CALLE PRINCIPAL:</t>
  </si>
  <si>
    <t>NOMBRE DE LA INTERSECCIÓN:</t>
  </si>
  <si>
    <t>NÚMERO:</t>
  </si>
  <si>
    <t>CIUDAD:</t>
  </si>
  <si>
    <t>CANTÓN:</t>
  </si>
  <si>
    <t>PROVINCIA:</t>
  </si>
  <si>
    <t>UBICACIÓN DE LA INSTALACION GENERADORA:</t>
  </si>
  <si>
    <t>INVERSORES:</t>
  </si>
  <si>
    <t xml:space="preserve">  (Si hay más de un tipo de inversor rellenar por grupos del mismo tipo)</t>
  </si>
  <si>
    <t>TIPO 1</t>
  </si>
  <si>
    <t>TIPO 2</t>
  </si>
  <si>
    <t>TIPO 3</t>
  </si>
  <si>
    <t>FABRICANTE:</t>
  </si>
  <si>
    <t>__________</t>
  </si>
  <si>
    <t>INDICAR Nº TOTAL DE INVERSORES DE CADA TIPO:</t>
  </si>
  <si>
    <t>__</t>
  </si>
  <si>
    <t>TENSION NOMINAL (V):</t>
  </si>
  <si>
    <t>PUNTO DE CONEXIÓN</t>
  </si>
  <si>
    <t>Tensión de la instalación (V)</t>
  </si>
  <si>
    <t>TENSION DE ACTUACION (V):</t>
  </si>
  <si>
    <r>
      <t>Centro de Transformacion</t>
    </r>
    <r>
      <rPr>
        <b/>
        <sz val="11"/>
        <rFont val="Swis721 Cn BT"/>
        <family val="2"/>
      </rPr>
      <t xml:space="preserve"> (CT):</t>
    </r>
  </si>
  <si>
    <t>DATOS INSTALACIÓN</t>
  </si>
  <si>
    <t>PROTECC. CONTRA Vac BAJA (SI/NO):</t>
  </si>
  <si>
    <t>¿INSTALACION SOBRE CUBIERTA/FACHADA?:</t>
  </si>
  <si>
    <t>POTENCIA NOMINAL (kW):</t>
  </si>
  <si>
    <t>PROTECC. CONTRA Vac ALTA (SI/NO):</t>
  </si>
  <si>
    <t>PROTECC. CONTRA FRECUENCIA BAJA (SI/NO):</t>
  </si>
  <si>
    <t>FRECUENCIA DE ACTUACION (Hz):</t>
  </si>
  <si>
    <t>PROTECC. CONTRA FRECUENCIA ALTA (SI/NO):</t>
  </si>
  <si>
    <t>EQUIPO GENERADOR (paneles fotovoltaicos):</t>
  </si>
  <si>
    <t>PROTECC. CONTRA FUNCION. EN ISLA (SI/NO):</t>
  </si>
  <si>
    <t>MODELO:</t>
  </si>
  <si>
    <t>POTENCIA MAXIMA, Pmax (Wp):</t>
  </si>
  <si>
    <t>TENSION EN CIRCUITO ABIERTO, Voc (V):</t>
  </si>
  <si>
    <t>CORRIENTE MAX. POTENCIA, Imax (A):</t>
  </si>
  <si>
    <t>TENSION DE MAX. POTENCIA, Vmax (V):</t>
  </si>
  <si>
    <t>INTENSIDAD DE CORTOCIRCUITO, Isc (A):</t>
  </si>
  <si>
    <t>Nº TOTAL DE EQUIPOS GENERADORES por tipo:</t>
  </si>
  <si>
    <t>Potencia Instalada o Pico de la instalación (kW):</t>
  </si>
  <si>
    <t>PROTECCIONES EXTERNAS - INTERRUPTOR GENERAL:</t>
  </si>
  <si>
    <t>Inversor 1</t>
  </si>
  <si>
    <t>Inversor 2</t>
  </si>
  <si>
    <t>Inversor 3</t>
  </si>
  <si>
    <t>Inversor 4</t>
  </si>
  <si>
    <t>Inversor 5</t>
  </si>
  <si>
    <t>Inversor 6</t>
  </si>
  <si>
    <t>---------------</t>
  </si>
  <si>
    <t>CORRIENTE NOMINAL (A):</t>
  </si>
  <si>
    <t>Inversor 7</t>
  </si>
  <si>
    <t>Inversor 8</t>
  </si>
  <si>
    <t>Inversor 9</t>
  </si>
  <si>
    <t>Inversor 10</t>
  </si>
  <si>
    <t>Inversor 11</t>
  </si>
  <si>
    <t>Inversor 12</t>
  </si>
  <si>
    <t>PODER DE CORTE (KA):</t>
  </si>
  <si>
    <t>DATOS DE LA INSTALACIÓN</t>
  </si>
  <si>
    <t>POTENCIA PICO POR TIPO DE EQUIPO GENERADOR (kW):</t>
  </si>
  <si>
    <t>SOLICITUD DE FACTIBILIDAD DE CONEXIÓN PARA CONSUMIDORES</t>
  </si>
  <si>
    <t>DATOS DEL SOLICITANTE</t>
  </si>
  <si>
    <t>Número de suministro/ Cuenta Contrato:</t>
  </si>
  <si>
    <t>Nombres y Apellidos / Razón Social:</t>
  </si>
  <si>
    <t>CI / RUC:</t>
  </si>
  <si>
    <t>Ciudad:</t>
  </si>
  <si>
    <t>Teléfono:</t>
  </si>
  <si>
    <t>Correo electrónico:</t>
  </si>
  <si>
    <t>Potencia nominal:</t>
  </si>
  <si>
    <t>kW</t>
  </si>
  <si>
    <t>Energía anual a
generar estimada</t>
  </si>
  <si>
    <t>kWh</t>
  </si>
  <si>
    <t>Sí</t>
  </si>
  <si>
    <t>No</t>
  </si>
  <si>
    <t>Recurso energético
renovable</t>
  </si>
  <si>
    <t>Solar</t>
  </si>
  <si>
    <t>Eólico</t>
  </si>
  <si>
    <t>Biogás</t>
  </si>
  <si>
    <t>Biomasa</t>
  </si>
  <si>
    <t>Hidráulico</t>
  </si>
  <si>
    <t>Otro</t>
  </si>
  <si>
    <t>( )</t>
  </si>
  <si>
    <t>Especificar</t>
  </si>
  <si>
    <t>Número de fases:</t>
  </si>
  <si>
    <t>Tipo de SDGA: Con inversores ( ) Con Gen. Síncrono ( ) Con Gen. Asíncrono ( )</t>
  </si>
  <si>
    <t xml:space="preserve">Ubicación del punto de conexión del SGDA: </t>
  </si>
  <si>
    <t>Firma del Solicitante:</t>
  </si>
  <si>
    <t>Firma de recepción:</t>
  </si>
  <si>
    <t>(Nombres y Apellidos del solicitante o
Representante Legal)</t>
  </si>
  <si>
    <t>(Nombre y Apellido de quien recibe la
solicitud en la EED)</t>
  </si>
  <si>
    <t>(CI del solicitante o Representante
Legal)</t>
  </si>
  <si>
    <t>(CI de quien recibe en la ED)</t>
  </si>
  <si>
    <t>Fecha de recepción:</t>
  </si>
  <si>
    <t>Código Único de
Trámite:</t>
  </si>
  <si>
    <t>DATOS DEL PROYECTO DE GENERACIÓN DISTRIBUIDA 
PARA AUTOABASTECIMIENTO</t>
  </si>
  <si>
    <t>Dispone de sistema de almacenamiento de energía:</t>
  </si>
  <si>
    <t>ENERGIA ANUAL CONSUMIDA DE LA RED (kWh):</t>
  </si>
  <si>
    <t>POTENCIA NOMINAL DEL SGDA (kW):</t>
  </si>
  <si>
    <t>CONSUMO DE ENERGIA ANUAL (kWh):</t>
  </si>
  <si>
    <t>PRODUCCION DE ENERGIA ANUAL SGDA (kWh)</t>
  </si>
  <si>
    <t>MODELO INVERSORES  (Incluir el modelo de todos los inversores):</t>
  </si>
  <si>
    <t>VOLTAJE MINIMO (Vdc):</t>
  </si>
  <si>
    <t>VOLTAJE MAXIMO (Vdc):</t>
  </si>
  <si>
    <t>POTENCIA MAXIMA (kW):</t>
  </si>
  <si>
    <t>LADO DC DEL INVERSOR (ENTRADA)</t>
  </si>
  <si>
    <t>LADO AC DEL INVERSOR (SALIDA)</t>
  </si>
  <si>
    <t>VOLTAJE NOMINAL (Vac):</t>
  </si>
  <si>
    <t>VOLTAJE MINIMO (Vac):</t>
  </si>
  <si>
    <t>FRECUENCIA NOMINAL (Hz):</t>
  </si>
  <si>
    <t>VOLTAJE DE ACTUACIÓN (Vdc):</t>
  </si>
  <si>
    <t>PERDIDAS INTERNAS (W)</t>
  </si>
  <si>
    <t>MAXIMA EFICIENCIA (%):</t>
  </si>
  <si>
    <t>PROTECCIONES</t>
  </si>
  <si>
    <t>THDi (%)</t>
  </si>
  <si>
    <t>VOLTAJE MAXIMO (Vac):</t>
  </si>
  <si>
    <t>POTENCIA MAXIMA (kVA):</t>
  </si>
  <si>
    <t>CONEXION MONOFÁSICO, BIFÁSICO O TRIFASICO:</t>
  </si>
  <si>
    <t>¿SGDA INYECTA ENERGÍA A LA RED?:</t>
  </si>
  <si>
    <t>PROTECCIONES EXTERNAS - IMPEDIR INYECCIÓN A LA RED (Cuando corresponda):</t>
  </si>
  <si>
    <t xml:space="preserve">    Nº EXPEDIENTE EEASA: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</si>
</sst>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wis721 Cn BT"/>
      <family val="2"/>
    </font>
    <font>
      <b/>
      <sz val="10"/>
      <color rgb="FFFFFF00"/>
      <name val="Swis721 Cn BT"/>
      <family val="2"/>
    </font>
    <font>
      <sz val="10"/>
      <name val="DIN-Regular"/>
      <family val="2"/>
    </font>
    <font>
      <sz val="10"/>
      <name val="DIN-Medium"/>
      <family val="2"/>
    </font>
    <font>
      <b/>
      <sz val="8"/>
      <color indexed="81"/>
      <name val="Tahoma"/>
      <family val="2"/>
    </font>
    <font>
      <sz val="10"/>
      <color rgb="FFFFFF00"/>
      <name val="DIN-Regular"/>
      <family val="2"/>
    </font>
    <font>
      <sz val="10"/>
      <color rgb="FFFFFF00"/>
      <name val="Swis721 Cn BT"/>
      <family val="2"/>
    </font>
    <font>
      <b/>
      <sz val="11"/>
      <name val="Swis721 Cn BT"/>
      <family val="2"/>
    </font>
    <font>
      <b/>
      <sz val="10"/>
      <color rgb="FFFFFF00"/>
      <name val="DIN-Regular"/>
      <family val="2"/>
    </font>
    <font>
      <b/>
      <sz val="11"/>
      <color indexed="10"/>
      <name val="Swis721 Cn BT"/>
      <family val="2"/>
    </font>
    <font>
      <b/>
      <sz val="10"/>
      <name val="Swis721 Cn BT"/>
      <family val="2"/>
    </font>
    <font>
      <b/>
      <sz val="10.5"/>
      <name val="Arial Narrow"/>
      <family val="2"/>
    </font>
    <font>
      <sz val="8"/>
      <name val="Swis721 Cn BT"/>
      <family val="2"/>
    </font>
    <font>
      <b/>
      <u/>
      <sz val="10.5"/>
      <name val="Arial Narrow"/>
      <family val="2"/>
    </font>
    <font>
      <b/>
      <sz val="9"/>
      <color indexed="81"/>
      <name val="Tahoma"/>
      <family val="2"/>
    </font>
    <font>
      <b/>
      <sz val="10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-0.499984740745262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2" borderId="4" xfId="0" applyFont="1" applyFill="1" applyBorder="1"/>
    <xf numFmtId="0" fontId="4" fillId="0" borderId="2" xfId="0" applyFont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4" fillId="0" borderId="7" xfId="0" applyFont="1" applyBorder="1" applyAlignment="1">
      <alignment horizontal="left"/>
    </xf>
    <xf numFmtId="0" fontId="2" fillId="2" borderId="2" xfId="0" applyFont="1" applyFill="1" applyBorder="1"/>
    <xf numFmtId="1" fontId="4" fillId="0" borderId="2" xfId="0" applyNumberFormat="1" applyFont="1" applyBorder="1"/>
    <xf numFmtId="0" fontId="7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0" borderId="2" xfId="0" applyFont="1" applyBorder="1"/>
    <xf numFmtId="0" fontId="2" fillId="2" borderId="11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14" xfId="0" applyFont="1" applyFill="1" applyBorder="1"/>
    <xf numFmtId="0" fontId="5" fillId="0" borderId="2" xfId="0" applyFont="1" applyBorder="1"/>
    <xf numFmtId="0" fontId="2" fillId="2" borderId="15" xfId="0" applyFont="1" applyFill="1" applyBorder="1"/>
    <xf numFmtId="0" fontId="2" fillId="2" borderId="16" xfId="0" applyFont="1" applyFill="1" applyBorder="1"/>
    <xf numFmtId="1" fontId="5" fillId="0" borderId="9" xfId="0" applyNumberFormat="1" applyFont="1" applyBorder="1"/>
    <xf numFmtId="0" fontId="2" fillId="2" borderId="17" xfId="0" applyFont="1" applyFill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2" borderId="17" xfId="0" applyFont="1" applyFill="1" applyBorder="1"/>
    <xf numFmtId="2" fontId="4" fillId="0" borderId="19" xfId="0" applyNumberFormat="1" applyFont="1" applyBorder="1" applyAlignment="1">
      <alignment horizontal="center"/>
    </xf>
    <xf numFmtId="164" fontId="4" fillId="0" borderId="9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right"/>
    </xf>
    <xf numFmtId="2" fontId="4" fillId="0" borderId="2" xfId="0" applyNumberFormat="1" applyFont="1" applyBorder="1"/>
    <xf numFmtId="1" fontId="4" fillId="5" borderId="2" xfId="0" applyNumberFormat="1" applyFont="1" applyFill="1" applyBorder="1" applyAlignment="1">
      <alignment horizontal="right"/>
    </xf>
    <xf numFmtId="2" fontId="4" fillId="5" borderId="2" xfId="0" applyNumberFormat="1" applyFont="1" applyFill="1" applyBorder="1" applyAlignment="1">
      <alignment horizontal="right"/>
    </xf>
    <xf numFmtId="2" fontId="2" fillId="2" borderId="21" xfId="0" applyNumberFormat="1" applyFont="1" applyFill="1" applyBorder="1"/>
    <xf numFmtId="0" fontId="7" fillId="3" borderId="25" xfId="0" applyFont="1" applyFill="1" applyBorder="1" applyAlignment="1">
      <alignment vertical="center"/>
    </xf>
    <xf numFmtId="0" fontId="11" fillId="2" borderId="0" xfId="0" applyFont="1" applyFill="1"/>
    <xf numFmtId="0" fontId="12" fillId="2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0" fontId="13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2" fillId="0" borderId="0" xfId="0" applyFont="1"/>
    <xf numFmtId="0" fontId="12" fillId="4" borderId="0" xfId="0" applyFont="1" applyFill="1" applyAlignment="1">
      <alignment horizontal="center"/>
    </xf>
    <xf numFmtId="49" fontId="5" fillId="4" borderId="0" xfId="0" applyNumberFormat="1" applyFont="1" applyFill="1" applyAlignment="1">
      <alignment horizontal="center"/>
    </xf>
    <xf numFmtId="0" fontId="2" fillId="4" borderId="0" xfId="0" applyFont="1" applyFill="1"/>
    <xf numFmtId="0" fontId="0" fillId="0" borderId="2" xfId="0" applyBorder="1"/>
    <xf numFmtId="2" fontId="2" fillId="2" borderId="27" xfId="0" applyNumberFormat="1" applyFont="1" applyFill="1" applyBorder="1"/>
    <xf numFmtId="2" fontId="2" fillId="2" borderId="7" xfId="0" applyNumberFormat="1" applyFont="1" applyFill="1" applyBorder="1"/>
    <xf numFmtId="2" fontId="2" fillId="2" borderId="28" xfId="0" applyNumberFormat="1" applyFont="1" applyFill="1" applyBorder="1"/>
    <xf numFmtId="2" fontId="2" fillId="4" borderId="0" xfId="0" applyNumberFormat="1" applyFont="1" applyFill="1"/>
    <xf numFmtId="2" fontId="4" fillId="4" borderId="24" xfId="0" applyNumberFormat="1" applyFont="1" applyFill="1" applyBorder="1" applyAlignment="1">
      <alignment horizontal="right"/>
    </xf>
    <xf numFmtId="0" fontId="14" fillId="0" borderId="0" xfId="0" applyFont="1"/>
    <xf numFmtId="0" fontId="0" fillId="6" borderId="0" xfId="0" applyFill="1"/>
    <xf numFmtId="0" fontId="0" fillId="6" borderId="3" xfId="0" applyFill="1" applyBorder="1"/>
    <xf numFmtId="0" fontId="0" fillId="6" borderId="10" xfId="0" applyFill="1" applyBorder="1"/>
    <xf numFmtId="0" fontId="0" fillId="6" borderId="9" xfId="0" applyFill="1" applyBorder="1"/>
    <xf numFmtId="0" fontId="0" fillId="6" borderId="2" xfId="0" applyFill="1" applyBorder="1"/>
    <xf numFmtId="0" fontId="0" fillId="6" borderId="33" xfId="0" applyFill="1" applyBorder="1"/>
    <xf numFmtId="0" fontId="0" fillId="6" borderId="2" xfId="0" applyFill="1" applyBorder="1" applyAlignment="1">
      <alignment wrapText="1"/>
    </xf>
    <xf numFmtId="0" fontId="0" fillId="6" borderId="2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/>
    </xf>
    <xf numFmtId="0" fontId="0" fillId="6" borderId="3" xfId="0" applyFill="1" applyBorder="1" applyAlignment="1">
      <alignment wrapText="1"/>
    </xf>
    <xf numFmtId="0" fontId="0" fillId="6" borderId="2" xfId="0" applyFill="1" applyBorder="1" applyAlignment="1">
      <alignment horizontal="center" vertical="top"/>
    </xf>
    <xf numFmtId="0" fontId="0" fillId="6" borderId="24" xfId="0" applyFill="1" applyBorder="1"/>
    <xf numFmtId="0" fontId="0" fillId="6" borderId="30" xfId="0" applyFill="1" applyBorder="1"/>
    <xf numFmtId="0" fontId="0" fillId="6" borderId="27" xfId="0" applyFill="1" applyBorder="1"/>
    <xf numFmtId="0" fontId="0" fillId="6" borderId="32" xfId="0" applyFill="1" applyBorder="1"/>
    <xf numFmtId="0" fontId="0" fillId="6" borderId="8" xfId="0" applyFill="1" applyBorder="1"/>
    <xf numFmtId="0" fontId="0" fillId="6" borderId="31" xfId="0" applyFill="1" applyBorder="1"/>
    <xf numFmtId="0" fontId="0" fillId="6" borderId="29" xfId="0" applyFill="1" applyBorder="1"/>
    <xf numFmtId="0" fontId="0" fillId="6" borderId="11" xfId="0" applyFill="1" applyBorder="1"/>
    <xf numFmtId="0" fontId="0" fillId="6" borderId="11" xfId="0" applyFill="1" applyBorder="1" applyAlignment="1">
      <alignment wrapText="1"/>
    </xf>
    <xf numFmtId="0" fontId="0" fillId="6" borderId="8" xfId="0" applyFill="1" applyBorder="1" applyAlignment="1">
      <alignment vertical="top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5" fillId="0" borderId="9" xfId="0" applyFont="1" applyBorder="1"/>
    <xf numFmtId="1" fontId="5" fillId="0" borderId="2" xfId="0" applyNumberFormat="1" applyFont="1" applyBorder="1"/>
    <xf numFmtId="165" fontId="5" fillId="0" borderId="2" xfId="0" applyNumberFormat="1" applyFont="1" applyBorder="1"/>
    <xf numFmtId="1" fontId="4" fillId="0" borderId="2" xfId="0" applyNumberFormat="1" applyFont="1" applyBorder="1" applyAlignment="1">
      <alignment horizontal="right"/>
    </xf>
    <xf numFmtId="0" fontId="4" fillId="0" borderId="2" xfId="0" applyFont="1" applyBorder="1" applyAlignment="1"/>
    <xf numFmtId="0" fontId="17" fillId="6" borderId="3" xfId="0" applyFont="1" applyFill="1" applyBorder="1" applyAlignment="1">
      <alignment horizontal="center" wrapText="1"/>
    </xf>
    <xf numFmtId="0" fontId="17" fillId="6" borderId="10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3" xfId="0" applyFill="1" applyBorder="1" applyAlignment="1">
      <alignment horizontal="left" vertical="top" wrapText="1"/>
    </xf>
    <xf numFmtId="0" fontId="0" fillId="6" borderId="10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9" xfId="0" applyFill="1" applyBorder="1" applyAlignment="1">
      <alignment horizontal="left" vertical="top"/>
    </xf>
    <xf numFmtId="0" fontId="1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H33" sqref="H33"/>
    </sheetView>
  </sheetViews>
  <sheetFormatPr baseColWidth="10" defaultColWidth="11.42578125" defaultRowHeight="15"/>
  <cols>
    <col min="1" max="1" width="18.28515625" style="58" customWidth="1"/>
    <col min="2" max="2" width="6.7109375" style="58" customWidth="1"/>
    <col min="3" max="3" width="11.42578125" style="58"/>
    <col min="4" max="4" width="15.7109375" style="58" customWidth="1"/>
    <col min="5" max="5" width="11.42578125" style="58" customWidth="1"/>
    <col min="6" max="16384" width="11.42578125" style="58"/>
  </cols>
  <sheetData>
    <row r="1" spans="1:6" ht="15.75">
      <c r="A1" s="90" t="s">
        <v>57</v>
      </c>
      <c r="B1" s="88"/>
      <c r="C1" s="88"/>
      <c r="D1" s="88"/>
      <c r="E1" s="88"/>
      <c r="F1" s="89"/>
    </row>
    <row r="2" spans="1:6" ht="15.75">
      <c r="A2" s="90" t="s">
        <v>58</v>
      </c>
      <c r="B2" s="88"/>
      <c r="C2" s="88"/>
      <c r="D2" s="88"/>
      <c r="E2" s="88"/>
      <c r="F2" s="89"/>
    </row>
    <row r="3" spans="1:6">
      <c r="A3" s="59" t="s">
        <v>59</v>
      </c>
      <c r="B3" s="60"/>
      <c r="C3" s="61"/>
      <c r="D3" s="59"/>
      <c r="E3" s="60"/>
      <c r="F3" s="61"/>
    </row>
    <row r="4" spans="1:6">
      <c r="A4" s="59" t="s">
        <v>60</v>
      </c>
      <c r="B4" s="60"/>
      <c r="C4" s="61"/>
      <c r="D4" s="59"/>
      <c r="E4" s="60"/>
      <c r="F4" s="61"/>
    </row>
    <row r="5" spans="1:6">
      <c r="A5" s="59" t="s">
        <v>61</v>
      </c>
      <c r="B5" s="60"/>
      <c r="C5" s="61"/>
      <c r="D5" s="59"/>
      <c r="E5" s="60"/>
      <c r="F5" s="61"/>
    </row>
    <row r="6" spans="1:6">
      <c r="A6" s="59" t="s">
        <v>62</v>
      </c>
      <c r="B6" s="60"/>
      <c r="C6" s="61"/>
      <c r="D6" s="59"/>
      <c r="E6" s="60"/>
      <c r="F6" s="61"/>
    </row>
    <row r="7" spans="1:6">
      <c r="A7" s="59" t="s">
        <v>63</v>
      </c>
      <c r="B7" s="60"/>
      <c r="C7" s="61"/>
      <c r="D7" s="59"/>
      <c r="E7" s="60"/>
      <c r="F7" s="61"/>
    </row>
    <row r="8" spans="1:6">
      <c r="A8" s="59" t="s">
        <v>64</v>
      </c>
      <c r="B8" s="60"/>
      <c r="C8" s="61"/>
      <c r="D8" s="59"/>
      <c r="E8" s="60"/>
      <c r="F8" s="61"/>
    </row>
    <row r="9" spans="1:6" ht="30" customHeight="1">
      <c r="A9" s="87" t="s">
        <v>91</v>
      </c>
      <c r="B9" s="88"/>
      <c r="C9" s="88"/>
      <c r="D9" s="88"/>
      <c r="E9" s="88"/>
      <c r="F9" s="89"/>
    </row>
    <row r="10" spans="1:6">
      <c r="A10" s="62" t="s">
        <v>65</v>
      </c>
      <c r="B10" s="63"/>
      <c r="C10" s="59" t="s">
        <v>66</v>
      </c>
      <c r="D10" s="60"/>
      <c r="E10" s="60"/>
      <c r="F10" s="61"/>
    </row>
    <row r="11" spans="1:6" ht="30">
      <c r="A11" s="64" t="s">
        <v>67</v>
      </c>
      <c r="B11" s="62"/>
      <c r="C11" s="59" t="s">
        <v>68</v>
      </c>
      <c r="D11" s="60"/>
      <c r="E11" s="60"/>
      <c r="F11" s="61"/>
    </row>
    <row r="12" spans="1:6" ht="36.75" customHeight="1">
      <c r="A12" s="94" t="s">
        <v>92</v>
      </c>
      <c r="B12" s="95"/>
      <c r="C12" s="96"/>
      <c r="D12" s="65" t="s">
        <v>69</v>
      </c>
      <c r="E12" s="66" t="s">
        <v>70</v>
      </c>
      <c r="F12" s="61"/>
    </row>
    <row r="13" spans="1:6">
      <c r="A13" s="59"/>
      <c r="B13" s="60"/>
      <c r="C13" s="60"/>
      <c r="D13" s="60"/>
      <c r="E13" s="60"/>
      <c r="F13" s="61"/>
    </row>
    <row r="14" spans="1:6" ht="30">
      <c r="A14" s="67" t="s">
        <v>71</v>
      </c>
      <c r="B14" s="61"/>
      <c r="C14" s="62" t="s">
        <v>72</v>
      </c>
      <c r="D14" s="68" t="s">
        <v>78</v>
      </c>
      <c r="E14" s="69"/>
      <c r="F14" s="70"/>
    </row>
    <row r="15" spans="1:6">
      <c r="A15" s="69"/>
      <c r="B15" s="70"/>
      <c r="C15" s="62" t="s">
        <v>73</v>
      </c>
      <c r="D15" s="68" t="s">
        <v>78</v>
      </c>
      <c r="E15" s="71"/>
      <c r="F15" s="72"/>
    </row>
    <row r="16" spans="1:6">
      <c r="A16" s="71"/>
      <c r="B16" s="72"/>
      <c r="C16" s="62" t="s">
        <v>74</v>
      </c>
      <c r="D16" s="68" t="s">
        <v>78</v>
      </c>
      <c r="E16" s="71"/>
      <c r="F16" s="72"/>
    </row>
    <row r="17" spans="1:6">
      <c r="A17" s="71"/>
      <c r="B17" s="72"/>
      <c r="C17" s="62" t="s">
        <v>75</v>
      </c>
      <c r="D17" s="68" t="s">
        <v>78</v>
      </c>
      <c r="E17" s="71"/>
      <c r="F17" s="72"/>
    </row>
    <row r="18" spans="1:6">
      <c r="A18" s="71"/>
      <c r="B18" s="72"/>
      <c r="C18" s="62" t="s">
        <v>76</v>
      </c>
      <c r="D18" s="68" t="s">
        <v>78</v>
      </c>
      <c r="E18" s="73"/>
      <c r="F18" s="74"/>
    </row>
    <row r="19" spans="1:6">
      <c r="A19" s="71"/>
      <c r="B19" s="72"/>
      <c r="C19" s="62" t="s">
        <v>77</v>
      </c>
      <c r="D19" s="68" t="s">
        <v>78</v>
      </c>
      <c r="E19" s="61" t="s">
        <v>79</v>
      </c>
      <c r="F19" s="62"/>
    </row>
    <row r="20" spans="1:6">
      <c r="A20" s="73"/>
      <c r="B20" s="74"/>
      <c r="C20" s="91"/>
      <c r="D20" s="92"/>
      <c r="E20" s="92"/>
      <c r="F20" s="93"/>
    </row>
    <row r="21" spans="1:6">
      <c r="A21" s="69" t="s">
        <v>80</v>
      </c>
      <c r="B21" s="75"/>
      <c r="C21" s="72"/>
      <c r="D21" s="91"/>
      <c r="E21" s="92"/>
      <c r="F21" s="93"/>
    </row>
    <row r="22" spans="1:6">
      <c r="A22" s="59" t="s">
        <v>81</v>
      </c>
      <c r="B22" s="60"/>
      <c r="C22" s="60"/>
      <c r="D22" s="60"/>
      <c r="E22" s="61"/>
      <c r="F22" s="61"/>
    </row>
    <row r="23" spans="1:6">
      <c r="A23" s="59" t="s">
        <v>82</v>
      </c>
      <c r="B23" s="60"/>
      <c r="C23" s="60"/>
      <c r="D23" s="60"/>
      <c r="E23" s="60"/>
      <c r="F23" s="61"/>
    </row>
    <row r="24" spans="1:6" ht="30" customHeight="1">
      <c r="A24" s="73" t="s">
        <v>83</v>
      </c>
      <c r="B24" s="76"/>
      <c r="C24" s="76"/>
      <c r="D24" s="78" t="s">
        <v>84</v>
      </c>
      <c r="E24" s="76"/>
      <c r="F24" s="74"/>
    </row>
    <row r="25" spans="1:6" ht="45" customHeight="1">
      <c r="A25" s="94" t="s">
        <v>85</v>
      </c>
      <c r="B25" s="95"/>
      <c r="C25" s="96"/>
      <c r="D25" s="94" t="s">
        <v>86</v>
      </c>
      <c r="E25" s="95"/>
      <c r="F25" s="96"/>
    </row>
    <row r="26" spans="1:6" ht="45" customHeight="1">
      <c r="A26" s="94" t="s">
        <v>87</v>
      </c>
      <c r="B26" s="95"/>
      <c r="C26" s="96"/>
      <c r="D26" s="97" t="s">
        <v>88</v>
      </c>
      <c r="E26" s="98"/>
      <c r="F26" s="99"/>
    </row>
    <row r="27" spans="1:6">
      <c r="A27" s="69"/>
      <c r="B27" s="75"/>
      <c r="C27" s="75"/>
      <c r="D27" s="73" t="s">
        <v>89</v>
      </c>
      <c r="E27" s="76"/>
      <c r="F27" s="74"/>
    </row>
    <row r="28" spans="1:6" ht="30">
      <c r="A28" s="73"/>
      <c r="B28" s="76"/>
      <c r="C28" s="74"/>
      <c r="D28" s="77" t="s">
        <v>90</v>
      </c>
      <c r="E28" s="73"/>
      <c r="F28" s="74"/>
    </row>
  </sheetData>
  <mergeCells count="10">
    <mergeCell ref="D25:F25"/>
    <mergeCell ref="A25:C25"/>
    <mergeCell ref="A26:C26"/>
    <mergeCell ref="D26:F26"/>
    <mergeCell ref="A12:C12"/>
    <mergeCell ref="A9:F9"/>
    <mergeCell ref="A2:F2"/>
    <mergeCell ref="A1:F1"/>
    <mergeCell ref="C20:F20"/>
    <mergeCell ref="D21:F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7" zoomScale="85" zoomScaleNormal="85" workbookViewId="0">
      <selection activeCell="G3" sqref="G3"/>
    </sheetView>
  </sheetViews>
  <sheetFormatPr baseColWidth="10" defaultRowHeight="15"/>
  <cols>
    <col min="1" max="1" width="46.7109375" customWidth="1"/>
    <col min="2" max="2" width="39.7109375" customWidth="1"/>
    <col min="3" max="3" width="11" customWidth="1"/>
    <col min="4" max="4" width="6.7109375" customWidth="1"/>
    <col min="5" max="5" width="21.85546875" customWidth="1"/>
    <col min="6" max="6" width="12.28515625" customWidth="1"/>
    <col min="7" max="8" width="14.28515625" bestFit="1" customWidth="1"/>
    <col min="9" max="9" width="14.5703125" customWidth="1"/>
    <col min="10" max="10" width="14.28515625" bestFit="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01" t="s">
        <v>55</v>
      </c>
      <c r="B2" s="102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2" t="s">
        <v>116</v>
      </c>
      <c r="B4" s="10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" t="s">
        <v>6</v>
      </c>
      <c r="B6" s="11"/>
      <c r="C6" s="1"/>
      <c r="D6" s="1"/>
      <c r="E6" s="3" t="s">
        <v>7</v>
      </c>
      <c r="F6" s="12" t="s">
        <v>8</v>
      </c>
      <c r="G6" s="12"/>
      <c r="H6" s="12"/>
      <c r="I6" s="12"/>
      <c r="J6" s="13"/>
      <c r="K6" s="1"/>
    </row>
    <row r="7" spans="1:11">
      <c r="A7" s="7" t="s">
        <v>0</v>
      </c>
      <c r="B7" s="8"/>
      <c r="C7" s="1"/>
      <c r="D7" s="1"/>
      <c r="E7" s="1"/>
      <c r="F7" s="1"/>
      <c r="G7" s="1"/>
      <c r="H7" s="1"/>
      <c r="I7" s="1"/>
      <c r="J7" s="1"/>
      <c r="K7" s="1"/>
    </row>
    <row r="8" spans="1:11">
      <c r="A8" s="4" t="s">
        <v>1</v>
      </c>
      <c r="B8" s="5"/>
      <c r="C8" s="1"/>
      <c r="D8" s="1"/>
      <c r="E8" s="15"/>
      <c r="F8" s="15"/>
      <c r="G8" s="15"/>
      <c r="H8" s="16" t="s">
        <v>9</v>
      </c>
      <c r="I8" s="17" t="s">
        <v>10</v>
      </c>
      <c r="J8" s="16" t="s">
        <v>11</v>
      </c>
      <c r="K8" s="1"/>
    </row>
    <row r="9" spans="1:11">
      <c r="A9" s="4" t="s">
        <v>2</v>
      </c>
      <c r="B9" s="5"/>
      <c r="C9" s="1"/>
      <c r="D9" s="1"/>
      <c r="E9" s="7" t="s">
        <v>12</v>
      </c>
      <c r="F9" s="18"/>
      <c r="G9" s="19"/>
      <c r="I9" s="82" t="s">
        <v>13</v>
      </c>
      <c r="J9" s="20" t="s">
        <v>13</v>
      </c>
      <c r="K9" s="1"/>
    </row>
    <row r="10" spans="1:11">
      <c r="A10" s="4" t="s">
        <v>3</v>
      </c>
      <c r="B10" s="5"/>
      <c r="C10" s="1"/>
      <c r="D10" s="1"/>
      <c r="E10" s="4" t="s">
        <v>14</v>
      </c>
      <c r="F10" s="21"/>
      <c r="G10" s="22"/>
      <c r="H10" s="83"/>
      <c r="I10" s="23" t="s">
        <v>15</v>
      </c>
      <c r="J10" s="23" t="s">
        <v>15</v>
      </c>
      <c r="K10" s="1"/>
    </row>
    <row r="11" spans="1:11">
      <c r="A11" s="4" t="s">
        <v>4</v>
      </c>
      <c r="B11" s="5"/>
      <c r="C11" s="1"/>
      <c r="D11" s="1"/>
      <c r="E11" s="103" t="s">
        <v>101</v>
      </c>
      <c r="F11" s="104"/>
      <c r="G11" s="105"/>
      <c r="H11" s="51"/>
      <c r="K11" s="1"/>
    </row>
    <row r="12" spans="1:11">
      <c r="A12" s="6" t="s">
        <v>5</v>
      </c>
      <c r="B12" s="5"/>
      <c r="C12" s="1"/>
      <c r="D12" s="1"/>
      <c r="E12" s="4" t="s">
        <v>100</v>
      </c>
      <c r="F12" s="21"/>
      <c r="G12" s="22"/>
      <c r="H12" s="83"/>
      <c r="I12" s="23" t="s">
        <v>15</v>
      </c>
      <c r="J12" s="23" t="s">
        <v>15</v>
      </c>
      <c r="K12" s="1"/>
    </row>
    <row r="13" spans="1:11">
      <c r="A13" s="3" t="s">
        <v>17</v>
      </c>
      <c r="B13" s="11"/>
      <c r="C13" s="1"/>
      <c r="D13" s="1"/>
      <c r="E13" s="4" t="s">
        <v>106</v>
      </c>
      <c r="F13" s="21"/>
      <c r="G13" s="22"/>
      <c r="H13" s="83"/>
      <c r="I13" s="23" t="s">
        <v>15</v>
      </c>
      <c r="J13" s="23" t="s">
        <v>15</v>
      </c>
      <c r="K13" s="1"/>
    </row>
    <row r="14" spans="1:11">
      <c r="A14" s="24" t="s">
        <v>18</v>
      </c>
      <c r="B14" s="25"/>
      <c r="C14" s="1"/>
      <c r="D14" s="1"/>
      <c r="E14" s="4" t="s">
        <v>98</v>
      </c>
      <c r="F14" s="21"/>
      <c r="G14" s="22"/>
      <c r="H14" s="83"/>
      <c r="I14" s="23"/>
      <c r="J14" s="23"/>
      <c r="K14" s="1"/>
    </row>
    <row r="15" spans="1:11">
      <c r="A15" s="26" t="s">
        <v>20</v>
      </c>
      <c r="B15" s="25"/>
      <c r="C15" s="1"/>
      <c r="D15" s="1"/>
      <c r="E15" s="4" t="s">
        <v>99</v>
      </c>
      <c r="F15" s="21"/>
      <c r="G15" s="22"/>
      <c r="H15" s="83"/>
      <c r="I15" s="23" t="s">
        <v>15</v>
      </c>
      <c r="J15" s="23" t="s">
        <v>15</v>
      </c>
      <c r="K15" s="1"/>
    </row>
    <row r="16" spans="1:11">
      <c r="A16" s="3" t="s">
        <v>21</v>
      </c>
      <c r="B16" s="11"/>
      <c r="C16" s="1"/>
      <c r="D16" s="1"/>
      <c r="E16" s="103" t="s">
        <v>102</v>
      </c>
      <c r="F16" s="104"/>
      <c r="G16" s="105"/>
      <c r="H16" s="83"/>
      <c r="I16" s="23" t="s">
        <v>15</v>
      </c>
      <c r="J16" s="23" t="s">
        <v>15</v>
      </c>
      <c r="K16" s="1"/>
    </row>
    <row r="17" spans="1:11">
      <c r="A17" s="9" t="s">
        <v>23</v>
      </c>
      <c r="B17" s="28"/>
      <c r="C17" s="1"/>
      <c r="D17" s="1"/>
      <c r="E17" s="4" t="s">
        <v>24</v>
      </c>
      <c r="F17" s="21"/>
      <c r="G17" s="22"/>
      <c r="H17" s="84"/>
      <c r="I17" s="23" t="s">
        <v>15</v>
      </c>
      <c r="J17" s="23" t="s">
        <v>15</v>
      </c>
      <c r="K17" s="1"/>
    </row>
    <row r="18" spans="1:11">
      <c r="A18" s="9" t="s">
        <v>94</v>
      </c>
      <c r="B18" s="27"/>
      <c r="C18" s="1"/>
      <c r="D18" s="1"/>
      <c r="E18" s="4" t="s">
        <v>112</v>
      </c>
      <c r="F18" s="21"/>
      <c r="G18" s="22"/>
      <c r="H18" s="84"/>
      <c r="I18" s="23" t="s">
        <v>15</v>
      </c>
      <c r="J18" s="23" t="s">
        <v>15</v>
      </c>
      <c r="K18" s="1"/>
    </row>
    <row r="19" spans="1:11">
      <c r="A19" s="9" t="s">
        <v>114</v>
      </c>
      <c r="B19" s="28"/>
      <c r="C19" s="1"/>
      <c r="D19" s="1"/>
      <c r="E19" s="4" t="s">
        <v>103</v>
      </c>
      <c r="F19" s="21"/>
      <c r="G19" s="22"/>
      <c r="H19" s="83"/>
      <c r="I19" s="23" t="s">
        <v>15</v>
      </c>
      <c r="J19" s="23" t="s">
        <v>15</v>
      </c>
      <c r="K19" s="1"/>
    </row>
    <row r="20" spans="1:11">
      <c r="A20" s="9" t="s">
        <v>95</v>
      </c>
      <c r="B20" s="28"/>
      <c r="C20" s="1"/>
      <c r="D20" s="1"/>
      <c r="E20" s="4" t="s">
        <v>104</v>
      </c>
      <c r="F20" s="21"/>
      <c r="G20" s="22"/>
      <c r="H20" s="84"/>
      <c r="I20" s="23" t="s">
        <v>15</v>
      </c>
      <c r="J20" s="23" t="s">
        <v>15</v>
      </c>
      <c r="K20" s="1"/>
    </row>
    <row r="21" spans="1:11">
      <c r="A21" s="9" t="s">
        <v>96</v>
      </c>
      <c r="B21" s="28"/>
      <c r="C21" s="1"/>
      <c r="D21" s="1"/>
      <c r="E21" s="4" t="s">
        <v>111</v>
      </c>
      <c r="F21" s="21"/>
      <c r="G21" s="22"/>
      <c r="H21" s="83"/>
      <c r="I21" s="23" t="s">
        <v>15</v>
      </c>
      <c r="J21" s="23" t="s">
        <v>15</v>
      </c>
      <c r="K21" s="1"/>
    </row>
    <row r="22" spans="1:11">
      <c r="A22" s="9" t="s">
        <v>93</v>
      </c>
      <c r="B22" s="28">
        <f>B20-B21</f>
        <v>0</v>
      </c>
      <c r="C22" s="1"/>
      <c r="D22" s="1"/>
      <c r="E22" s="4" t="s">
        <v>113</v>
      </c>
      <c r="F22" s="21"/>
      <c r="G22" s="22"/>
      <c r="H22" s="84"/>
      <c r="I22" s="23" t="s">
        <v>15</v>
      </c>
      <c r="J22" s="23" t="s">
        <v>15</v>
      </c>
      <c r="K22" s="1"/>
    </row>
    <row r="23" spans="1:11">
      <c r="A23" s="1"/>
      <c r="B23" s="1"/>
      <c r="C23" s="1"/>
      <c r="D23" s="1"/>
      <c r="E23" s="4" t="s">
        <v>105</v>
      </c>
      <c r="F23" s="21"/>
      <c r="G23" s="22"/>
      <c r="H23" s="83"/>
      <c r="I23" s="23" t="s">
        <v>15</v>
      </c>
      <c r="J23" s="23" t="s">
        <v>15</v>
      </c>
      <c r="K23" s="1"/>
    </row>
    <row r="24" spans="1:11">
      <c r="A24" s="29" t="s">
        <v>29</v>
      </c>
      <c r="B24" s="30" t="s">
        <v>9</v>
      </c>
      <c r="C24" s="31" t="s">
        <v>10</v>
      </c>
      <c r="D24" s="1"/>
      <c r="E24" s="4" t="s">
        <v>108</v>
      </c>
      <c r="F24" s="21"/>
      <c r="G24" s="22"/>
      <c r="H24" s="84"/>
      <c r="I24" s="23" t="s">
        <v>15</v>
      </c>
      <c r="J24" s="23" t="s">
        <v>15</v>
      </c>
      <c r="K24" s="1"/>
    </row>
    <row r="25" spans="1:11">
      <c r="A25" s="4" t="s">
        <v>12</v>
      </c>
      <c r="B25" s="14"/>
      <c r="C25" s="51"/>
      <c r="D25" s="1"/>
      <c r="E25" s="4" t="s">
        <v>107</v>
      </c>
      <c r="F25" s="21"/>
      <c r="G25" s="22"/>
      <c r="H25" s="83"/>
      <c r="I25" s="23" t="s">
        <v>15</v>
      </c>
      <c r="J25" s="23" t="s">
        <v>15</v>
      </c>
      <c r="K25" s="1"/>
    </row>
    <row r="26" spans="1:11">
      <c r="A26" s="4" t="s">
        <v>31</v>
      </c>
      <c r="B26" s="86"/>
      <c r="C26" s="51"/>
      <c r="D26" s="1"/>
      <c r="E26" s="4" t="s">
        <v>110</v>
      </c>
      <c r="F26" s="21"/>
      <c r="G26" s="22"/>
      <c r="H26" s="83"/>
      <c r="I26" s="23" t="s">
        <v>15</v>
      </c>
      <c r="J26" s="23" t="s">
        <v>15</v>
      </c>
      <c r="K26" s="1"/>
    </row>
    <row r="27" spans="1:11">
      <c r="A27" s="4" t="s">
        <v>32</v>
      </c>
      <c r="B27" s="85"/>
      <c r="C27" s="32"/>
      <c r="D27" s="1"/>
      <c r="E27" s="103" t="s">
        <v>109</v>
      </c>
      <c r="F27" s="104"/>
      <c r="G27" s="105"/>
      <c r="H27" s="83"/>
      <c r="I27" s="23" t="s">
        <v>15</v>
      </c>
      <c r="J27" s="23" t="s">
        <v>15</v>
      </c>
      <c r="K27" s="1"/>
    </row>
    <row r="28" spans="1:11">
      <c r="A28" s="4" t="s">
        <v>33</v>
      </c>
      <c r="B28" s="34"/>
      <c r="C28" s="32"/>
      <c r="D28" s="1"/>
      <c r="E28" s="4" t="s">
        <v>22</v>
      </c>
      <c r="F28" s="21"/>
      <c r="G28" s="22"/>
      <c r="H28" s="83"/>
      <c r="I28" s="23" t="s">
        <v>15</v>
      </c>
      <c r="J28" s="23" t="s">
        <v>15</v>
      </c>
      <c r="K28" s="1"/>
    </row>
    <row r="29" spans="1:11">
      <c r="A29" s="4" t="s">
        <v>34</v>
      </c>
      <c r="B29" s="34"/>
      <c r="C29" s="33"/>
      <c r="D29" s="1"/>
      <c r="E29" s="4" t="s">
        <v>19</v>
      </c>
      <c r="F29" s="21"/>
      <c r="G29" s="22"/>
      <c r="H29" s="84"/>
      <c r="I29" s="23" t="s">
        <v>15</v>
      </c>
      <c r="J29" s="23" t="s">
        <v>15</v>
      </c>
      <c r="K29" s="1"/>
    </row>
    <row r="30" spans="1:11">
      <c r="A30" s="4" t="s">
        <v>35</v>
      </c>
      <c r="B30" s="34"/>
      <c r="C30" s="33"/>
      <c r="D30" s="1"/>
      <c r="E30" s="4" t="s">
        <v>25</v>
      </c>
      <c r="F30" s="21"/>
      <c r="G30" s="22"/>
      <c r="H30" s="83"/>
      <c r="I30" s="23" t="s">
        <v>15</v>
      </c>
      <c r="J30" s="23" t="s">
        <v>15</v>
      </c>
      <c r="K30" s="1"/>
    </row>
    <row r="31" spans="1:11">
      <c r="A31" s="4" t="s">
        <v>36</v>
      </c>
      <c r="B31" s="34"/>
      <c r="C31" s="35"/>
      <c r="D31" s="1"/>
      <c r="E31" s="4" t="s">
        <v>19</v>
      </c>
      <c r="F31" s="21"/>
      <c r="G31" s="22"/>
      <c r="H31" s="83"/>
      <c r="I31" s="23" t="s">
        <v>15</v>
      </c>
      <c r="J31" s="23" t="s">
        <v>15</v>
      </c>
      <c r="K31" s="1"/>
    </row>
    <row r="32" spans="1:11">
      <c r="A32" s="4" t="s">
        <v>37</v>
      </c>
      <c r="B32" s="10"/>
      <c r="C32" s="36"/>
      <c r="D32" s="1"/>
      <c r="E32" s="4" t="s">
        <v>26</v>
      </c>
      <c r="F32" s="21"/>
      <c r="G32" s="22"/>
      <c r="H32" s="83"/>
      <c r="I32" s="23" t="s">
        <v>15</v>
      </c>
      <c r="J32" s="23" t="s">
        <v>15</v>
      </c>
      <c r="K32" s="1"/>
    </row>
    <row r="33" spans="1:11">
      <c r="A33" s="6" t="s">
        <v>56</v>
      </c>
      <c r="B33" s="53">
        <f>(B27*B32)/1000</f>
        <v>0</v>
      </c>
      <c r="C33" s="54">
        <f>(C27*C32)/1000</f>
        <v>0</v>
      </c>
      <c r="D33" s="1"/>
      <c r="E33" s="4" t="s">
        <v>27</v>
      </c>
      <c r="F33" s="21"/>
      <c r="G33" s="22"/>
      <c r="H33" s="83"/>
      <c r="I33" s="23" t="s">
        <v>15</v>
      </c>
      <c r="J33" s="23" t="s">
        <v>15</v>
      </c>
      <c r="K33" s="1"/>
    </row>
    <row r="34" spans="1:11">
      <c r="A34" s="6" t="s">
        <v>38</v>
      </c>
      <c r="B34" s="37">
        <f>B33+C33</f>
        <v>0</v>
      </c>
      <c r="C34" s="56"/>
      <c r="D34" s="50"/>
      <c r="E34" s="4" t="s">
        <v>28</v>
      </c>
      <c r="F34" s="21"/>
      <c r="G34" s="22"/>
      <c r="H34" s="83"/>
      <c r="I34" s="23" t="s">
        <v>15</v>
      </c>
      <c r="J34" s="23" t="s">
        <v>15</v>
      </c>
      <c r="K34" s="1"/>
    </row>
    <row r="35" spans="1:11">
      <c r="A35" s="1"/>
      <c r="B35" s="1"/>
      <c r="C35" s="55"/>
      <c r="D35" s="50"/>
      <c r="E35" s="4" t="s">
        <v>27</v>
      </c>
      <c r="F35" s="21"/>
      <c r="G35" s="22"/>
      <c r="H35" s="83"/>
      <c r="I35" s="23" t="s">
        <v>15</v>
      </c>
      <c r="J35" s="23" t="s">
        <v>15</v>
      </c>
      <c r="K35" s="1"/>
    </row>
    <row r="36" spans="1:11">
      <c r="A36" s="2" t="s">
        <v>39</v>
      </c>
      <c r="B36" s="38"/>
      <c r="C36" s="52"/>
      <c r="D36" s="1"/>
      <c r="E36" s="79" t="s">
        <v>30</v>
      </c>
      <c r="F36" s="80"/>
      <c r="G36" s="81"/>
      <c r="H36" s="83"/>
      <c r="I36" s="23" t="s">
        <v>15</v>
      </c>
      <c r="J36" s="23" t="s">
        <v>15</v>
      </c>
      <c r="K36" s="1"/>
    </row>
    <row r="37" spans="1:11">
      <c r="A37" s="4" t="s">
        <v>12</v>
      </c>
      <c r="B37" s="14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4" t="s">
        <v>31</v>
      </c>
      <c r="B38" s="14"/>
      <c r="C38" s="1"/>
      <c r="D38" s="1"/>
      <c r="E38" s="39"/>
      <c r="F38" s="39"/>
      <c r="G38" s="100"/>
      <c r="H38" s="100"/>
      <c r="I38" s="100"/>
      <c r="J38" s="100"/>
      <c r="K38" s="1"/>
    </row>
    <row r="39" spans="1:11">
      <c r="A39" s="4" t="s">
        <v>16</v>
      </c>
      <c r="B39" s="41"/>
      <c r="C39" s="1"/>
      <c r="D39" s="1"/>
      <c r="E39" s="3" t="s">
        <v>97</v>
      </c>
      <c r="F39" s="12"/>
      <c r="G39" s="12"/>
      <c r="H39" s="12"/>
      <c r="I39" s="12"/>
      <c r="J39" s="13"/>
      <c r="K39" s="1"/>
    </row>
    <row r="40" spans="1:11">
      <c r="A40" s="4" t="s">
        <v>47</v>
      </c>
      <c r="B40" s="43"/>
      <c r="C40" s="1"/>
      <c r="D40" s="1"/>
      <c r="E40" s="40" t="s">
        <v>40</v>
      </c>
      <c r="F40" s="40" t="s">
        <v>41</v>
      </c>
      <c r="G40" s="40" t="s">
        <v>42</v>
      </c>
      <c r="H40" s="40" t="s">
        <v>43</v>
      </c>
      <c r="I40" s="40" t="s">
        <v>44</v>
      </c>
      <c r="J40" s="40" t="s">
        <v>45</v>
      </c>
      <c r="K40" s="1"/>
    </row>
    <row r="41" spans="1:11">
      <c r="A41" s="6" t="s">
        <v>54</v>
      </c>
      <c r="B41" s="43"/>
      <c r="C41" s="1"/>
      <c r="D41" s="1"/>
      <c r="G41" s="42" t="s">
        <v>46</v>
      </c>
      <c r="H41" s="42" t="s">
        <v>46</v>
      </c>
      <c r="I41" s="42" t="s">
        <v>46</v>
      </c>
      <c r="J41" s="42" t="s">
        <v>46</v>
      </c>
      <c r="K41" s="1"/>
    </row>
    <row r="42" spans="1:11">
      <c r="A42" s="1"/>
      <c r="B42" s="1"/>
      <c r="C42" s="1"/>
      <c r="D42" s="1"/>
      <c r="E42" s="40" t="s">
        <v>48</v>
      </c>
      <c r="F42" s="40" t="s">
        <v>49</v>
      </c>
      <c r="G42" s="40" t="s">
        <v>50</v>
      </c>
      <c r="H42" s="40" t="s">
        <v>51</v>
      </c>
      <c r="I42" s="40" t="s">
        <v>52</v>
      </c>
      <c r="J42" s="40" t="s">
        <v>53</v>
      </c>
      <c r="K42" s="1"/>
    </row>
    <row r="43" spans="1:11">
      <c r="A43" s="1"/>
      <c r="B43" s="1"/>
      <c r="C43" s="1"/>
      <c r="D43" s="1"/>
      <c r="E43" s="42" t="s">
        <v>46</v>
      </c>
      <c r="F43" s="42" t="s">
        <v>46</v>
      </c>
      <c r="G43" s="42" t="s">
        <v>46</v>
      </c>
      <c r="H43" s="42" t="s">
        <v>46</v>
      </c>
      <c r="I43" s="42" t="s">
        <v>46</v>
      </c>
      <c r="J43" s="42" t="s">
        <v>46</v>
      </c>
      <c r="K43" s="1"/>
    </row>
    <row r="44" spans="1:11">
      <c r="A44" s="2" t="s">
        <v>115</v>
      </c>
      <c r="B44" s="38"/>
      <c r="C44" s="1"/>
      <c r="D44" s="1"/>
      <c r="E44" s="48"/>
      <c r="F44" s="48"/>
      <c r="G44" s="48"/>
      <c r="H44" s="48"/>
      <c r="I44" s="48"/>
      <c r="J44" s="48"/>
      <c r="K44" s="1"/>
    </row>
    <row r="45" spans="1:11">
      <c r="A45" s="4" t="s">
        <v>12</v>
      </c>
      <c r="B45" s="14"/>
      <c r="C45" s="1"/>
      <c r="D45" s="1"/>
      <c r="E45" s="49"/>
      <c r="F45" s="49"/>
      <c r="G45" s="49"/>
      <c r="H45" s="49"/>
      <c r="I45" s="49"/>
      <c r="J45" s="49"/>
      <c r="K45" s="1"/>
    </row>
    <row r="46" spans="1:11">
      <c r="A46" s="4" t="s">
        <v>31</v>
      </c>
      <c r="B46" s="14"/>
      <c r="C46" s="1"/>
      <c r="D46" s="1"/>
      <c r="E46" s="48"/>
      <c r="F46" s="48"/>
      <c r="G46" s="48"/>
      <c r="H46" s="48"/>
      <c r="I46" s="48"/>
      <c r="J46" s="48"/>
      <c r="K46" s="1"/>
    </row>
    <row r="47" spans="1:11">
      <c r="A47" s="4" t="s">
        <v>16</v>
      </c>
      <c r="B47" s="41"/>
      <c r="C47" s="1"/>
      <c r="D47" s="1"/>
      <c r="E47" s="49"/>
      <c r="F47" s="49"/>
      <c r="G47" s="49"/>
      <c r="H47" s="49"/>
      <c r="I47" s="49"/>
      <c r="J47" s="49"/>
      <c r="K47" s="1"/>
    </row>
    <row r="48" spans="1:11">
      <c r="A48" s="4" t="s">
        <v>47</v>
      </c>
      <c r="B48" s="43"/>
      <c r="C48" s="1"/>
      <c r="D48" s="1"/>
      <c r="E48" s="48"/>
      <c r="F48" s="48"/>
      <c r="G48" s="48"/>
      <c r="H48" s="48"/>
      <c r="I48" s="48"/>
      <c r="J48" s="48"/>
      <c r="K48" s="1"/>
    </row>
    <row r="49" spans="1:11">
      <c r="A49" s="6" t="s">
        <v>54</v>
      </c>
      <c r="B49" s="43"/>
      <c r="C49" s="45"/>
      <c r="D49" s="1"/>
      <c r="E49" s="49"/>
      <c r="F49" s="49"/>
      <c r="G49" s="49"/>
      <c r="H49" s="49"/>
      <c r="I49" s="49"/>
      <c r="J49" s="49"/>
      <c r="K49" s="1"/>
    </row>
    <row r="50" spans="1:11">
      <c r="A50" s="1"/>
      <c r="B50" s="1"/>
      <c r="C50" s="1"/>
      <c r="D50" s="1"/>
      <c r="E50" s="50"/>
      <c r="F50" s="50"/>
      <c r="G50" s="50"/>
      <c r="H50" s="50"/>
      <c r="I50" s="50"/>
      <c r="J50" s="50"/>
      <c r="K50" s="1"/>
    </row>
    <row r="51" spans="1:11">
      <c r="A51" s="46"/>
      <c r="B51" s="44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C52" s="57"/>
      <c r="D52" s="47"/>
      <c r="E52" s="47"/>
      <c r="F52" s="47"/>
      <c r="G52" s="47"/>
      <c r="H52" s="47"/>
      <c r="I52" s="47"/>
      <c r="J52" s="47"/>
      <c r="K52" s="47"/>
    </row>
  </sheetData>
  <protectedRanges>
    <protectedRange sqref="H33" name="Rango1_1_1_1_5"/>
    <protectedRange sqref="B7:B9 B12" name="Rango3_1_2_1_1_1_1_1_14"/>
  </protectedRanges>
  <mergeCells count="5">
    <mergeCell ref="G38:J38"/>
    <mergeCell ref="A2:B2"/>
    <mergeCell ref="E11:G11"/>
    <mergeCell ref="E16:G16"/>
    <mergeCell ref="E27:G27"/>
  </mergeCells>
  <dataValidations count="1">
    <dataValidation allowBlank="1" showErrorMessage="1" sqref="B4 G4"/>
  </dataValidations>
  <pageMargins left="0.25" right="0.25" top="0.75" bottom="0.75" header="0.3" footer="0.3"/>
  <pageSetup scale="64"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ANEXO B Datos Instalación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Betancourt Vasco</dc:creator>
  <cp:lastModifiedBy>Alexander Jimenez</cp:lastModifiedBy>
  <cp:lastPrinted>2026-05-14T16:20:49Z</cp:lastPrinted>
  <dcterms:created xsi:type="dcterms:W3CDTF">2019-07-03T17:10:58Z</dcterms:created>
  <dcterms:modified xsi:type="dcterms:W3CDTF">2026-05-14T16:32:56Z</dcterms:modified>
</cp:coreProperties>
</file>